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<sst xmlns="http://schemas.openxmlformats.org/spreadsheetml/2006/main" count="88" uniqueCount="51">
  <si>
    <t>序号</t>
  </si>
  <si>
    <t>借款人</t>
  </si>
  <si>
    <t>现债权余额（元）</t>
  </si>
  <si>
    <t>利罚息及其他费用</t>
  </si>
  <si>
    <t>现债权总额</t>
  </si>
  <si>
    <t>担保方式</t>
  </si>
  <si>
    <t>担保物情况</t>
  </si>
  <si>
    <t>抵押物地址</t>
  </si>
  <si>
    <t>抵押土地面积</t>
  </si>
  <si>
    <t>抵押房产面积</t>
  </si>
  <si>
    <t>贵州子能建筑装饰工程有限公司</t>
  </si>
  <si>
    <t>抵押及保证</t>
  </si>
  <si>
    <t>抵押担保：由贵州宁旺烟花爆竹产业园开发有限公司提供位于贵州省惠水县宁旺乡（51-1）土地，面积318848.86平方米。
保证担保：由宋某、杨某云、刁某东提供保证担保。</t>
  </si>
  <si>
    <t>黔南州惠水县</t>
  </si>
  <si>
    <t>贵阳盛锦物资有限公司</t>
  </si>
  <si>
    <t>抵押担保：贵州宁旺烟花爆竹产业园开发有限公司名下位于惠水县宁旺乡（38-1）的工业用地，土地使用权证：惠国用2014第A-009号，使用权面积346619.85平方米。
保证担保：刁某春、肖某忠、杨某云、刁某东、宋某</t>
  </si>
  <si>
    <t>贵州百仲通物资有限公司</t>
  </si>
  <si>
    <t>抵押担保：贵州宁旺烟花爆竹产业园开发有限公司名下位于惠水县宁旺乡（36-1）的工业用地，土地使用权证：惠国用2014第A-025号，使用权面积437515.69平方米。
保证担保：宋某、刁某东、吕某祥、罗某英</t>
  </si>
  <si>
    <t>贵州宏波贸易有限公司</t>
  </si>
  <si>
    <t>抵押担保：贵州宁旺烟花爆竹产业园开发有限公司名下位于惠水县宁旺乡（52-1）的工业用地，土地使用权证：惠国用2014第A-033号，使用权面积346063.67平方米。
保证担保：王某东、刁某东、杨某云</t>
  </si>
  <si>
    <t>贵州经远物资有限公司</t>
  </si>
  <si>
    <t>抵押担保：贵州宁旺烟花爆竹产业园开发有限公司名下位于惠水县宁旺乡（63-1）的工业用地，土地使用权证：惠国用2014第A-039号，使用权面积314893.38平方米。
保证担保：杨某云、刁某东、杨某、林某香</t>
  </si>
  <si>
    <t>贵州宁旺大地红烟花爆竹厂</t>
  </si>
  <si>
    <t>抵押担保：贵州宁旺烟花爆竹产业园开发有限公司名下位于惠水县宁旺乡（39-1）的工业用地，土地使用权证：惠国用2014第A-016号，使用权面积300188平方米。
保证担保：欧某某禹、卢某子、杨某云、刁某东</t>
  </si>
  <si>
    <t>贵州宁旺金旺烟花爆竹厂</t>
  </si>
  <si>
    <t>抵押担保：贵州宁旺烟花爆竹产业园开发有限公司名下位于惠水县宁旺乡（74-1）的工业用地，土地使用权证：惠他项（2015）第A-086号，使用权面积292183.67平方米。
保证担保：肖某忠、宋某、杨某云、刁某东</t>
  </si>
  <si>
    <t>贵州宁旺巨响烟花爆竹厂</t>
  </si>
  <si>
    <t>与序号6同一抵押物</t>
  </si>
  <si>
    <t>贵州宁旺如意烟花爆竹厂</t>
  </si>
  <si>
    <t>贵州宁旺泰和烟花爆竹厂</t>
  </si>
  <si>
    <t>抵押担保：贵州宁旺烟花爆竹产业园开发有限公司名下位于惠水县宁旺乡（39-1）的工业用地，土地使用权证：惠国用2014第A-016号，使用权面积300188平方米。
保证担保：曾某波、吕某英、杨某云、刁某东</t>
  </si>
  <si>
    <t>贵州宁旺兴隆烟花爆竹厂</t>
  </si>
  <si>
    <t>抵押担保：贵州宁旺烟花爆竹产业园开发有限公司名下位于惠水县宁旺乡（56-1）的工业用地，土地使用权证：惠国用2014第A-036号，使用权面积316553.9平方米。
保证担保：吴某英、宋某、杨某云、刁某东</t>
  </si>
  <si>
    <t>贵州宁旺迅达烟花爆竹厂</t>
  </si>
  <si>
    <t>抵押担保：贵州宁旺烟花爆竹产业园开发有限公司名下位于惠水县宁旺乡（40-1）的工业用地，土地使用权证：惠国用2014第A-017号，使用权面积273443.24平方米。
保证担保：欧某能、周某轩、杨某云、刁某东</t>
  </si>
  <si>
    <t>贵州宁旺烟花爆竹产业园开发有限公司</t>
  </si>
  <si>
    <t>抵押担保：贵州宁旺烟花爆竹产业园开发有限公司名下位于惠水县宁旺乡（57-1）的工业用地，土地使用权证：惠国用2014第A-011号，使用权面积376114.2平方米。
保证担保：杨某云、刁某东</t>
  </si>
  <si>
    <t>贵州魏星胜贸易有限公司</t>
  </si>
  <si>
    <t>抵押担保：贵州宁旺烟花爆竹产业园开发有限公司名下位于惠水县宁旺乡的工业用地，土地使用权证：惠国用2013第A-234号，使用权面积377957.46平方米。
保证担保：魏某、刁某东、杨某云</t>
  </si>
  <si>
    <t>贵州希克斯物资有限公司</t>
  </si>
  <si>
    <t>抵押担保：贵州宁旺烟花爆竹产业园开发有限公司名下位于惠水县宁旺乡（55-1）的工业用地，土地使用权证：惠国用2014第A-012号，使用权面积369456.61平方米。保证担保：邓某东、王某、王某、刁某东、宋某</t>
  </si>
  <si>
    <t>贵州顺良土石方工程有限公司</t>
  </si>
  <si>
    <t>抵押担保：贵州宁旺烟花爆竹有限共你说提供位于惠水县宁旺乡（73-1）的土地作为抵押担保、土地面积：353078.33㎡。
保证担保：杨某云、刁某东、李某敬、王某晖</t>
  </si>
  <si>
    <t>贵州梓龙贸易集团有限公司</t>
  </si>
  <si>
    <t>抵押（土地）</t>
  </si>
  <si>
    <t>抵押担保：贵州宁旺烟花爆竹产业园开发有限公司提供位于惠水县宁旺乡（50-1)土地，面积357,926.13平方米，惠水县宁旺乡房产，建筑面积7,283.88平方米。</t>
  </si>
  <si>
    <t>贵州恒信金合贸易发展有限公司</t>
  </si>
  <si>
    <t>抵押担保：抵押物为贵州宁旺烟花爆竹产业园区开发有限公司自有的位于贵州省惠水县宁旺乡（13）号的工业用地（权证号惠国用（2013）第071号，总面积291859.40㎡。
保证担保：贵州宁旺烟花爆竹产业园区开发有限公司、贵州宁旺金旺烟花爆竹厂、贵州宁旺烟花爆竹销售有限公司、贵州宁旺炫丽烟花爆竹厂、武某、李某敬、刁某东、杨某云</t>
  </si>
  <si>
    <t>贵阳风景线物资有限公司</t>
  </si>
  <si>
    <t>抵押担保：抵押物由贵州宁旺烟花爆竹产业园开发有限公司提供位于惠水县宁旺乡（58-1）国有土地使用权及位于惠水县宁旺乡房屋作抵押担保，土地证号惠国用（2014）第A-027号，土地面积313258.27平方米。房屋所有权证惠房权证惠水县字第201402138号，面积2048.59平方米。
保证担保：杨某云、刁某东、陈某、吴某英</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</si>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</sst>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b/>
      <sz val="11"/>
      <color theme="1"/>
      <name val="宋体"/>
      <charset val="134"/>
      <scheme val="minor"/>
    </font>
    <font>
      <b/>
      <sz val="11"/>
      <name val="宋体"/>
      <charset val="134"/>
      <scheme val="minor"/>
    </font>
    <font>
      <b/>
      <sz val="10"/>
      <color rgb="FF000000"/>
      <name val="宋体"/>
      <charset val="134"/>
    </font>
    <font>
      <b/>
      <sz val="11"/>
      <name val="宋体"/>
      <charset val="134"/>
    </font>
    <font>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0" fillId="0"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zoomScale="85" zoomScaleNormal="85" workbookViewId="0">
      <selection activeCell="F21" sqref="F21"/>
    </sheetView>
  </sheetViews>
  <sheetFormatPr defaultColWidth="9" defaultRowHeight="14.4"/>
  <cols>
    <col min="1" max="1" width="5.66666666666667" customWidth="1"/>
    <col min="2" max="2" width="30.7777777777778" customWidth="1"/>
    <col min="3" max="4" width="16.7777777777778" customWidth="1"/>
    <col min="5" max="5" width="16.4444444444444" customWidth="1"/>
    <col min="6" max="6" width="20.2592592592593" customWidth="1"/>
    <col min="7" max="7" width="37.7777777777778" customWidth="1"/>
    <col min="8" max="8" width="17.5092592592593" customWidth="1"/>
    <col min="9" max="9" width="19.2037037037037" customWidth="1"/>
    <col min="10" max="10" width="11.8888888888889"/>
  </cols>
  <sheetData>
    <row r="1" ht="28.8" spans="1:10">
      <c r="A1" s="1" t="s">
        <v>0</v>
      </c>
      <c r="B1" s="2" t="s">
        <v>1</v>
      </c>
      <c r="C1" s="3" t="s">
        <v>2</v>
      </c>
      <c r="D1" s="3" t="s">
        <v>3</v>
      </c>
      <c r="E1" s="3" t="s">
        <v>4</v>
      </c>
      <c r="F1" s="4" t="s">
        <v>5</v>
      </c>
      <c r="G1" s="4" t="s">
        <v>6</v>
      </c>
      <c r="H1" s="5" t="s">
        <v>7</v>
      </c>
      <c r="I1" s="4" t="s">
        <v>8</v>
      </c>
      <c r="J1" s="4" t="s">
        <v>9</v>
      </c>
    </row>
    <row r="2" ht="94" customHeight="1" spans="1:10">
      <c r="A2" s="1">
        <v>1</v>
      </c>
      <c r="B2" s="6" t="s">
        <v>10</v>
      </c>
      <c r="C2" s="7">
        <v>24950000</v>
      </c>
      <c r="D2" s="7">
        <v>13007582.57</v>
      </c>
      <c r="E2" s="7">
        <v>37957582.57</v>
      </c>
      <c r="F2" s="7" t="s">
        <v>11</v>
      </c>
      <c r="G2" s="8" t="s">
        <v>12</v>
      </c>
      <c r="H2" s="7" t="s">
        <v>13</v>
      </c>
      <c r="I2" s="7">
        <v>318848.86</v>
      </c>
      <c r="J2" s="7">
        <v>13666.53</v>
      </c>
    </row>
    <row r="3" ht="100.8" spans="1:10">
      <c r="A3" s="1">
        <v>2</v>
      </c>
      <c r="B3" s="6" t="s">
        <v>14</v>
      </c>
      <c r="C3" s="7">
        <v>24950000</v>
      </c>
      <c r="D3" s="7">
        <v>12017844.57</v>
      </c>
      <c r="E3" s="7">
        <v>36967844.57</v>
      </c>
      <c r="F3" s="7" t="s">
        <v>11</v>
      </c>
      <c r="G3" s="8" t="s">
        <v>15</v>
      </c>
      <c r="H3" s="7" t="s">
        <v>13</v>
      </c>
      <c r="I3" s="7">
        <v>346619.85</v>
      </c>
      <c r="J3" s="12"/>
    </row>
    <row r="4" ht="100.8" spans="1:10">
      <c r="A4" s="1">
        <v>3</v>
      </c>
      <c r="B4" s="6" t="s">
        <v>16</v>
      </c>
      <c r="C4" s="7">
        <v>18000000</v>
      </c>
      <c r="D4" s="7">
        <v>9339686.59</v>
      </c>
      <c r="E4" s="7">
        <v>27339686.59</v>
      </c>
      <c r="F4" s="7" t="s">
        <v>11</v>
      </c>
      <c r="G4" s="8" t="s">
        <v>17</v>
      </c>
      <c r="H4" s="7" t="s">
        <v>13</v>
      </c>
      <c r="I4" s="7">
        <v>437515.69</v>
      </c>
      <c r="J4" s="12"/>
    </row>
    <row r="5" ht="86.4" spans="1:10">
      <c r="A5" s="1">
        <v>4</v>
      </c>
      <c r="B5" s="6" t="s">
        <v>18</v>
      </c>
      <c r="C5" s="7">
        <v>25000000</v>
      </c>
      <c r="D5" s="7">
        <v>13629943.55</v>
      </c>
      <c r="E5" s="7">
        <v>38629943.55</v>
      </c>
      <c r="F5" s="7" t="s">
        <v>11</v>
      </c>
      <c r="G5" s="8" t="s">
        <v>19</v>
      </c>
      <c r="H5" s="7" t="s">
        <v>13</v>
      </c>
      <c r="I5" s="7">
        <v>346063.67</v>
      </c>
      <c r="J5" s="12"/>
    </row>
    <row r="6" ht="100.8" spans="1:10">
      <c r="A6" s="1">
        <v>5</v>
      </c>
      <c r="B6" s="9" t="s">
        <v>20</v>
      </c>
      <c r="C6" s="7">
        <v>19961106.24</v>
      </c>
      <c r="D6" s="7">
        <v>11457677.9</v>
      </c>
      <c r="E6" s="7">
        <v>31418784.14</v>
      </c>
      <c r="F6" s="7" t="s">
        <v>11</v>
      </c>
      <c r="G6" s="8" t="s">
        <v>21</v>
      </c>
      <c r="H6" s="7" t="s">
        <v>13</v>
      </c>
      <c r="I6" s="7">
        <v>314893.38</v>
      </c>
      <c r="J6" s="12"/>
    </row>
    <row r="7" ht="106" customHeight="1" spans="1:10">
      <c r="A7" s="1">
        <v>6</v>
      </c>
      <c r="B7" s="6" t="s">
        <v>22</v>
      </c>
      <c r="C7" s="7">
        <v>5000000</v>
      </c>
      <c r="D7" s="7">
        <v>2589467.05</v>
      </c>
      <c r="E7" s="7">
        <v>7589467.05</v>
      </c>
      <c r="F7" s="7" t="s">
        <v>11</v>
      </c>
      <c r="G7" s="8" t="s">
        <v>23</v>
      </c>
      <c r="H7" s="7" t="s">
        <v>13</v>
      </c>
      <c r="I7" s="7">
        <v>300188</v>
      </c>
      <c r="J7" s="12"/>
    </row>
    <row r="8" ht="100.8" spans="1:10">
      <c r="A8" s="1">
        <v>7</v>
      </c>
      <c r="B8" s="6" t="s">
        <v>24</v>
      </c>
      <c r="C8" s="7">
        <v>20000000</v>
      </c>
      <c r="D8" s="7">
        <v>9633622.32</v>
      </c>
      <c r="E8" s="7">
        <v>29633622.32</v>
      </c>
      <c r="F8" s="7" t="s">
        <v>11</v>
      </c>
      <c r="G8" s="8" t="s">
        <v>25</v>
      </c>
      <c r="H8" s="7" t="s">
        <v>13</v>
      </c>
      <c r="I8" s="7">
        <v>292183.67</v>
      </c>
      <c r="J8" s="12"/>
    </row>
    <row r="9" ht="102" customHeight="1" spans="1:10">
      <c r="A9" s="1">
        <v>8</v>
      </c>
      <c r="B9" s="6" t="s">
        <v>26</v>
      </c>
      <c r="C9" s="7">
        <v>5000000</v>
      </c>
      <c r="D9" s="7">
        <v>2589468.71</v>
      </c>
      <c r="E9" s="7">
        <v>7589468.71</v>
      </c>
      <c r="F9" s="7" t="s">
        <v>11</v>
      </c>
      <c r="G9" s="8" t="s">
        <v>23</v>
      </c>
      <c r="H9" s="7" t="s">
        <v>13</v>
      </c>
      <c r="I9" s="7" t="s">
        <v>27</v>
      </c>
      <c r="J9" s="12"/>
    </row>
    <row r="10" ht="111" customHeight="1" spans="1:10">
      <c r="A10" s="1">
        <v>9</v>
      </c>
      <c r="B10" s="6" t="s">
        <v>28</v>
      </c>
      <c r="C10" s="7">
        <v>5000000</v>
      </c>
      <c r="D10" s="7">
        <v>2589467.05</v>
      </c>
      <c r="E10" s="7">
        <v>7589467.05</v>
      </c>
      <c r="F10" s="7" t="s">
        <v>11</v>
      </c>
      <c r="G10" s="8" t="s">
        <v>23</v>
      </c>
      <c r="H10" s="7" t="s">
        <v>13</v>
      </c>
      <c r="I10" s="7"/>
      <c r="J10" s="12"/>
    </row>
    <row r="11" ht="107" customHeight="1" spans="1:10">
      <c r="A11" s="1">
        <v>10</v>
      </c>
      <c r="B11" s="6" t="s">
        <v>29</v>
      </c>
      <c r="C11" s="7">
        <v>5000000</v>
      </c>
      <c r="D11" s="7">
        <v>2589467.05</v>
      </c>
      <c r="E11" s="7">
        <v>7589467.05</v>
      </c>
      <c r="F11" s="7" t="s">
        <v>11</v>
      </c>
      <c r="G11" s="8" t="s">
        <v>30</v>
      </c>
      <c r="H11" s="7" t="s">
        <v>13</v>
      </c>
      <c r="I11" s="7"/>
      <c r="J11" s="12"/>
    </row>
    <row r="12" ht="105" customHeight="1" spans="1:10">
      <c r="A12" s="1">
        <v>11</v>
      </c>
      <c r="B12" s="6" t="s">
        <v>31</v>
      </c>
      <c r="C12" s="7">
        <v>20000000</v>
      </c>
      <c r="D12" s="7">
        <v>9633652.16</v>
      </c>
      <c r="E12" s="7">
        <v>29633652.16</v>
      </c>
      <c r="F12" s="7" t="s">
        <v>11</v>
      </c>
      <c r="G12" s="8" t="s">
        <v>32</v>
      </c>
      <c r="H12" s="7" t="s">
        <v>13</v>
      </c>
      <c r="I12" s="7">
        <v>316553.9</v>
      </c>
      <c r="J12" s="12"/>
    </row>
    <row r="13" ht="100.8" spans="1:10">
      <c r="A13" s="1">
        <v>12</v>
      </c>
      <c r="B13" s="6" t="s">
        <v>33</v>
      </c>
      <c r="C13" s="7">
        <v>24900000</v>
      </c>
      <c r="D13" s="7">
        <v>15591141</v>
      </c>
      <c r="E13" s="7">
        <v>40491141</v>
      </c>
      <c r="F13" s="7" t="s">
        <v>11</v>
      </c>
      <c r="G13" s="8" t="s">
        <v>34</v>
      </c>
      <c r="H13" s="7" t="s">
        <v>13</v>
      </c>
      <c r="I13" s="7">
        <v>273443.24</v>
      </c>
      <c r="J13" s="12"/>
    </row>
    <row r="14" ht="102" customHeight="1" spans="1:10">
      <c r="A14" s="1">
        <v>13</v>
      </c>
      <c r="B14" s="6" t="s">
        <v>35</v>
      </c>
      <c r="C14" s="7">
        <v>24950747.99</v>
      </c>
      <c r="D14" s="7">
        <v>13747864.39</v>
      </c>
      <c r="E14" s="7">
        <v>38698612.38</v>
      </c>
      <c r="F14" s="7" t="s">
        <v>11</v>
      </c>
      <c r="G14" s="8" t="s">
        <v>36</v>
      </c>
      <c r="H14" s="7" t="s">
        <v>13</v>
      </c>
      <c r="I14" s="7">
        <v>376114.2</v>
      </c>
      <c r="J14" s="12"/>
    </row>
    <row r="15" ht="98" customHeight="1" spans="1:10">
      <c r="A15" s="1">
        <v>14</v>
      </c>
      <c r="B15" s="6" t="s">
        <v>37</v>
      </c>
      <c r="C15" s="7">
        <v>25000000</v>
      </c>
      <c r="D15" s="7">
        <v>13626947.65</v>
      </c>
      <c r="E15" s="7">
        <v>38626947.65</v>
      </c>
      <c r="F15" s="7" t="s">
        <v>11</v>
      </c>
      <c r="G15" s="8" t="s">
        <v>38</v>
      </c>
      <c r="H15" s="7" t="s">
        <v>13</v>
      </c>
      <c r="I15" s="7">
        <v>377957.46</v>
      </c>
      <c r="J15" s="12"/>
    </row>
    <row r="16" ht="86.4" spans="1:10">
      <c r="A16" s="1">
        <v>15</v>
      </c>
      <c r="B16" s="6" t="s">
        <v>39</v>
      </c>
      <c r="C16" s="7">
        <v>25000000</v>
      </c>
      <c r="D16" s="7">
        <v>9125493.23</v>
      </c>
      <c r="E16" s="7">
        <v>34125493.23</v>
      </c>
      <c r="F16" s="7" t="s">
        <v>11</v>
      </c>
      <c r="G16" s="8" t="s">
        <v>40</v>
      </c>
      <c r="H16" s="7" t="s">
        <v>13</v>
      </c>
      <c r="I16" s="7">
        <v>369456.61</v>
      </c>
      <c r="J16" s="12"/>
    </row>
    <row r="17" ht="100" customHeight="1" spans="1:10">
      <c r="A17" s="1">
        <v>16</v>
      </c>
      <c r="B17" s="6" t="s">
        <v>41</v>
      </c>
      <c r="C17" s="7">
        <v>20000000</v>
      </c>
      <c r="D17" s="7">
        <v>7717500</v>
      </c>
      <c r="E17" s="7">
        <v>27717500</v>
      </c>
      <c r="F17" s="7" t="s">
        <v>11</v>
      </c>
      <c r="G17" s="8" t="s">
        <v>42</v>
      </c>
      <c r="H17" s="7" t="s">
        <v>13</v>
      </c>
      <c r="I17" s="7">
        <v>353078.33</v>
      </c>
      <c r="J17" s="12"/>
    </row>
    <row r="18" ht="86" customHeight="1" spans="1:10">
      <c r="A18" s="1">
        <v>17</v>
      </c>
      <c r="B18" s="6" t="s">
        <v>43</v>
      </c>
      <c r="C18" s="7">
        <v>20000000</v>
      </c>
      <c r="D18" s="7">
        <v>9523994.52</v>
      </c>
      <c r="E18" s="7">
        <v>29523994.52</v>
      </c>
      <c r="F18" s="7" t="s">
        <v>44</v>
      </c>
      <c r="G18" s="8" t="s">
        <v>45</v>
      </c>
      <c r="H18" s="7" t="s">
        <v>13</v>
      </c>
      <c r="I18" s="7">
        <v>357926.13</v>
      </c>
      <c r="J18" s="7">
        <v>7283.88</v>
      </c>
    </row>
    <row r="19" ht="144" spans="1:10">
      <c r="A19" s="1">
        <v>18</v>
      </c>
      <c r="B19" s="6" t="s">
        <v>46</v>
      </c>
      <c r="C19" s="7">
        <v>24000000</v>
      </c>
      <c r="D19" s="7">
        <v>9710106.67</v>
      </c>
      <c r="E19" s="7">
        <v>33710106.67</v>
      </c>
      <c r="F19" s="7" t="s">
        <v>11</v>
      </c>
      <c r="G19" s="8" t="s">
        <v>47</v>
      </c>
      <c r="H19" s="7" t="s">
        <v>13</v>
      </c>
      <c r="I19" s="7">
        <v>291859.4</v>
      </c>
      <c r="J19" s="12"/>
    </row>
    <row r="20" ht="157" customHeight="1" spans="1:10">
      <c r="A20" s="1">
        <v>19</v>
      </c>
      <c r="B20" s="6" t="s">
        <v>48</v>
      </c>
      <c r="C20" s="7">
        <v>24623000</v>
      </c>
      <c r="D20" s="7">
        <v>23495804.3</v>
      </c>
      <c r="E20" s="7">
        <v>48118804.3</v>
      </c>
      <c r="F20" s="7" t="s">
        <v>11</v>
      </c>
      <c r="G20" s="8" t="s">
        <v>49</v>
      </c>
      <c r="H20" s="7" t="s">
        <v>13</v>
      </c>
      <c r="I20" s="7">
        <v>313258.27</v>
      </c>
      <c r="J20" s="7">
        <v>2048.59</v>
      </c>
    </row>
    <row r="21" spans="1:10">
      <c r="A21" s="10"/>
      <c r="B21" s="10" t="s">
        <v>50</v>
      </c>
      <c r="C21" s="10">
        <f>SUM(C2:C20)</f>
        <v>361334854.23</v>
      </c>
      <c r="D21" s="10">
        <f>SUM(D2:D20)</f>
        <v>191616731.28</v>
      </c>
      <c r="E21" s="10">
        <f>SUM(E2:E20)</f>
        <v>552951585.51</v>
      </c>
      <c r="F21" s="10"/>
      <c r="G21" s="11"/>
      <c r="H21" s="11"/>
      <c r="I21" s="11">
        <f>SUM(I2:I20)</f>
        <v>5385960.66</v>
      </c>
      <c r="J21" s="10">
        <f>SUM(J2:J20)</f>
        <v>22999</v>
      </c>
    </row>
  </sheetData>
  <mergeCells count="1">
    <mergeCell ref="I9:I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安全鱼</cp:lastModifiedBy>
  <dcterms:created xsi:type="dcterms:W3CDTF">2025-01-10T02:10:00Z</dcterms:created>
  <dcterms:modified xsi:type="dcterms:W3CDTF">2025-10-30T06:30:31Z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205CCE6DCD44452DB22AB7146F5B1CC7_13</vt:lpwstr>
  </property>
  <property fmtid="{D5CDD505-2E9C-101B-9397-08002B2CF9AE}" pid="3" name="KSOProductBuildVer">
    <vt:lpwstr>2052-12.1.0.23125</vt:lpwstr>
  </property>
</Properties>
</file>